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I:\Small Business Lending\SBA\PPP2 loan amount calc wrkshts\"/>
    </mc:Choice>
  </mc:AlternateContent>
  <xr:revisionPtr revIDLastSave="0" documentId="13_ncr:1_{9D46304C-CBD8-4139-A049-842227CA5D12}" xr6:coauthVersionLast="45" xr6:coauthVersionMax="45" xr10:uidLastSave="{00000000-0000-0000-0000-000000000000}"/>
  <bookViews>
    <workbookView xWindow="-19310" yWindow="-110" windowWidth="19420" windowHeight="10420" xr2:uid="{00000000-000D-0000-FFFF-FFFF00000000}"/>
  </bookViews>
  <sheets>
    <sheet name="Loan Amount Calc Work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D13" i="1" l="1"/>
  <c r="D16" i="1" s="1"/>
</calcChain>
</file>

<file path=xl/sharedStrings.xml><?xml version="1.0" encoding="utf-8"?>
<sst xmlns="http://schemas.openxmlformats.org/spreadsheetml/2006/main" count="37" uniqueCount="33">
  <si>
    <t>Borrower:</t>
  </si>
  <si>
    <t>Federal Tax ID:</t>
  </si>
  <si>
    <t>Healthcare Benefits</t>
  </si>
  <si>
    <t>Retirement Benefits</t>
  </si>
  <si>
    <t>State or Local Taxes</t>
  </si>
  <si>
    <t>PAYCHECK PROTECTION PROGRAM - LOAN AMOUNT CALCULATION</t>
  </si>
  <si>
    <t>Loan Amount:</t>
  </si>
  <si>
    <t>Sole Proprietor</t>
  </si>
  <si>
    <t>divided by 12</t>
  </si>
  <si>
    <t>Line 14</t>
  </si>
  <si>
    <t>Line 19</t>
  </si>
  <si>
    <t>Employee Benefits</t>
  </si>
  <si>
    <t>Pension &amp; Profit Share</t>
  </si>
  <si>
    <t>*Maximum amount allowed is $100,000 (line 31 from Schedule C)</t>
  </si>
  <si>
    <t>Line 5c - Column 1</t>
  </si>
  <si>
    <t>Vacation, Parental, Medical or Sick Leave**</t>
  </si>
  <si>
    <t>**Do not include Family or Sick leave that qualified under Section 7001 and Section 7003 - Families First Coronavirus Response Act</t>
  </si>
  <si>
    <t>***For the Salary/Wages portion of pay only amounts in excess of $100,000 per employee cannot be included in calculation</t>
  </si>
  <si>
    <t>Avg Monthly:</t>
  </si>
  <si>
    <t>2.5 times</t>
  </si>
  <si>
    <t>Amount payroll paid to any individual employee in excess of $100,000 annually***</t>
  </si>
  <si>
    <t xml:space="preserve">Instructions: </t>
  </si>
  <si>
    <t>&gt; Input borrower and payroll data in applicable grey fields only (white fields contain formulas that should not be typed over)</t>
  </si>
  <si>
    <t>&gt; Any employee that resides outside of the U.S. cannot be included in the calculation above.</t>
  </si>
  <si>
    <t>&gt; You may not include any 1099 expenses that were paid to independent contractors</t>
  </si>
  <si>
    <t>&gt; Must use either 2019 or 2020 Schedule C and aggregate payroll costs for any applicable employees for the same year</t>
  </si>
  <si>
    <t>941-IRS(Q1-2019 or 2020)</t>
  </si>
  <si>
    <t>941-IRS(Q2-2019 or 2020)</t>
  </si>
  <si>
    <t>941-IRS(Q3-2019 or 2020)</t>
  </si>
  <si>
    <t>Net Profit Schedule C</t>
  </si>
  <si>
    <t>Line 31*  2019 or 2020</t>
  </si>
  <si>
    <t>Maximum loan amount = $10 million</t>
  </si>
  <si>
    <t>Annual payroll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</si>
</sst>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-yy;@"/>
    <numFmt numFmtId="165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b/>
      <u/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164" fontId="0" fillId="0" borderId="0" xfId="0" quotePrefix="1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Border="1"/>
    <xf numFmtId="0" fontId="0" fillId="0" borderId="0" xfId="0" applyBorder="1"/>
    <xf numFmtId="0" fontId="4" fillId="0" borderId="0" xfId="0" applyFont="1"/>
    <xf numFmtId="0" fontId="0" fillId="0" borderId="0" xfId="1" applyNumberFormat="1" applyFont="1"/>
    <xf numFmtId="0" fontId="0" fillId="0" borderId="0" xfId="1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4" fontId="1" fillId="0" borderId="0" xfId="1" applyFont="1" applyBorder="1"/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4" fontId="0" fillId="0" borderId="0" xfId="0" quotePrefix="1" applyNumberFormat="1" applyBorder="1"/>
    <xf numFmtId="0" fontId="0" fillId="0" borderId="0" xfId="0"/>
    <xf numFmtId="0" fontId="2" fillId="0" borderId="0" xfId="0" applyFont="1" applyAlignment="1">
      <alignment horizontal="center" wrapText="1"/>
    </xf>
    <xf numFmtId="165" fontId="0" fillId="0" borderId="0" xfId="1" applyNumberFormat="1" applyFont="1" applyBorder="1"/>
    <xf numFmtId="0" fontId="0" fillId="0" borderId="0" xfId="0" applyBorder="1"/>
    <xf numFmtId="0" fontId="0" fillId="0" borderId="0" xfId="0"/>
    <xf numFmtId="165" fontId="0" fillId="0" borderId="0" xfId="1" applyNumberFormat="1" applyFont="1" applyBorder="1"/>
    <xf numFmtId="0" fontId="0" fillId="0" borderId="0" xfId="0" applyBorder="1"/>
    <xf numFmtId="165" fontId="0" fillId="0" borderId="0" xfId="1" applyNumberFormat="1" applyFont="1"/>
    <xf numFmtId="165" fontId="0" fillId="0" borderId="1" xfId="1" applyNumberFormat="1" applyFont="1" applyBorder="1"/>
    <xf numFmtId="165" fontId="0" fillId="2" borderId="0" xfId="1" applyNumberFormat="1" applyFont="1" applyFill="1" applyBorder="1"/>
    <xf numFmtId="165" fontId="0" fillId="2" borderId="0" xfId="1" applyNumberFormat="1" applyFont="1" applyFill="1"/>
    <xf numFmtId="164" fontId="3" fillId="0" borderId="4" xfId="0" quotePrefix="1" applyNumberFormat="1" applyFont="1" applyBorder="1"/>
    <xf numFmtId="0" fontId="3" fillId="0" borderId="5" xfId="0" applyFont="1" applyBorder="1"/>
    <xf numFmtId="165" fontId="3" fillId="0" borderId="6" xfId="1" applyNumberFormat="1" applyFont="1" applyBorder="1"/>
    <xf numFmtId="0" fontId="0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9" fillId="0" borderId="0" xfId="0" quotePrefix="1" applyNumberFormat="1" applyFont="1" applyBorder="1"/>
    <xf numFmtId="164" fontId="9" fillId="0" borderId="0" xfId="0" applyNumberFormat="1" applyFont="1"/>
    <xf numFmtId="0" fontId="10" fillId="0" borderId="0" xfId="0" applyFont="1"/>
    <xf numFmtId="0" fontId="2" fillId="0" borderId="0" xfId="0" applyFont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3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25"/>
  <sheetViews>
    <sheetView tabSelected="1" topLeftCell="B1" workbookViewId="0">
      <selection activeCell="H8" sqref="H8"/>
    </sheetView>
  </sheetViews>
  <sheetFormatPr defaultRowHeight="14.4" x14ac:dyDescent="0.55000000000000004"/>
  <cols>
    <col min="1" max="1" width="3.15625" customWidth="1"/>
    <col min="2" max="2" width="23.15625" customWidth="1"/>
    <col min="3" max="3" width="1.578125" customWidth="1"/>
    <col min="4" max="4" width="23.578125" customWidth="1"/>
    <col min="5" max="5" width="2.83984375" customWidth="1"/>
    <col min="6" max="6" width="19.41796875" customWidth="1"/>
    <col min="7" max="7" width="18.578125" customWidth="1"/>
    <col min="8" max="8" width="21" customWidth="1"/>
    <col min="9" max="9" width="18.68359375" customWidth="1"/>
    <col min="10" max="11" width="17.15625" customWidth="1"/>
    <col min="12" max="12" width="19.15625" customWidth="1"/>
    <col min="13" max="13" width="22.26171875" customWidth="1"/>
    <col min="14" max="14" width="14.83984375" customWidth="1"/>
    <col min="15" max="15" width="15" customWidth="1"/>
    <col min="16" max="16" width="13.578125" customWidth="1"/>
    <col min="17" max="17" width="3.41796875" customWidth="1"/>
    <col min="18" max="18" width="29.26171875" customWidth="1"/>
  </cols>
  <sheetData>
    <row r="2" spans="2:18" ht="20.399999999999999" x14ac:dyDescent="0.75">
      <c r="B2" s="7" t="s">
        <v>5</v>
      </c>
    </row>
    <row r="3" spans="2:18" ht="20.399999999999999" x14ac:dyDescent="0.75">
      <c r="B3" s="42" t="s">
        <v>7</v>
      </c>
      <c r="C3" s="42"/>
      <c r="D3" s="42"/>
      <c r="H3" s="35" t="s">
        <v>21</v>
      </c>
      <c r="I3" s="33"/>
      <c r="J3" s="33"/>
      <c r="K3" s="33"/>
      <c r="L3" s="33"/>
      <c r="M3" s="33"/>
      <c r="N3" s="33"/>
    </row>
    <row r="4" spans="2:18" x14ac:dyDescent="0.55000000000000004">
      <c r="B4" s="32" t="s">
        <v>0</v>
      </c>
      <c r="D4" s="40"/>
      <c r="E4" s="40"/>
      <c r="F4" s="40"/>
      <c r="H4" s="34" t="s">
        <v>22</v>
      </c>
      <c r="I4" s="33"/>
      <c r="J4" s="33"/>
      <c r="K4" s="33"/>
      <c r="L4" s="33"/>
      <c r="M4" s="33"/>
      <c r="N4" s="33"/>
    </row>
    <row r="5" spans="2:18" ht="23.25" customHeight="1" x14ac:dyDescent="0.55000000000000004">
      <c r="B5" t="s">
        <v>1</v>
      </c>
      <c r="D5" s="41"/>
      <c r="E5" s="41"/>
      <c r="H5" s="34" t="s">
        <v>25</v>
      </c>
      <c r="I5" s="33"/>
      <c r="J5" s="33"/>
      <c r="K5" s="33"/>
      <c r="L5" s="33"/>
      <c r="M5" s="33"/>
      <c r="N5" s="33"/>
    </row>
    <row r="6" spans="2:18" x14ac:dyDescent="0.55000000000000004">
      <c r="H6" s="34" t="s">
        <v>23</v>
      </c>
      <c r="I6" s="33"/>
      <c r="J6" s="33"/>
      <c r="K6" s="33"/>
      <c r="L6" s="33"/>
      <c r="M6" s="33"/>
      <c r="N6" s="33"/>
    </row>
    <row r="7" spans="2:18" x14ac:dyDescent="0.55000000000000004">
      <c r="H7" s="34" t="s">
        <v>24</v>
      </c>
      <c r="I7" s="33"/>
      <c r="J7" s="33"/>
      <c r="K7" s="33"/>
      <c r="L7" s="33"/>
      <c r="M7" s="33"/>
      <c r="N7" s="33"/>
    </row>
    <row r="8" spans="2:18" x14ac:dyDescent="0.55000000000000004">
      <c r="H8" s="34"/>
      <c r="I8" s="33"/>
      <c r="J8" s="33"/>
      <c r="K8" s="33"/>
      <c r="L8" s="33"/>
      <c r="M8" s="33"/>
      <c r="N8" s="33"/>
    </row>
    <row r="9" spans="2:18" ht="41.25" customHeight="1" x14ac:dyDescent="0.55000000000000004">
      <c r="B9" s="14"/>
      <c r="C9" s="10"/>
      <c r="D9" s="6"/>
      <c r="E9" s="11"/>
      <c r="F9" s="15" t="s">
        <v>29</v>
      </c>
      <c r="G9" s="2" t="s">
        <v>11</v>
      </c>
      <c r="H9" s="3" t="s">
        <v>12</v>
      </c>
      <c r="I9" s="3" t="s">
        <v>26</v>
      </c>
      <c r="J9" s="3" t="s">
        <v>27</v>
      </c>
      <c r="K9" s="3" t="s">
        <v>28</v>
      </c>
      <c r="L9" s="3" t="s">
        <v>26</v>
      </c>
      <c r="M9" s="39" t="s">
        <v>15</v>
      </c>
      <c r="N9" s="39" t="s">
        <v>2</v>
      </c>
      <c r="O9" s="39" t="s">
        <v>3</v>
      </c>
      <c r="P9" s="39" t="s">
        <v>4</v>
      </c>
      <c r="R9" s="19" t="s">
        <v>20</v>
      </c>
    </row>
    <row r="10" spans="2:18" ht="19.5" customHeight="1" x14ac:dyDescent="0.55000000000000004">
      <c r="B10" s="14"/>
      <c r="C10" s="10"/>
      <c r="D10" s="12"/>
      <c r="E10" s="11"/>
      <c r="F10" s="16" t="s">
        <v>30</v>
      </c>
      <c r="G10" s="2" t="s">
        <v>9</v>
      </c>
      <c r="H10" s="3" t="s">
        <v>10</v>
      </c>
      <c r="I10" s="3" t="s">
        <v>14</v>
      </c>
      <c r="J10" s="3" t="s">
        <v>14</v>
      </c>
      <c r="K10" s="3" t="s">
        <v>14</v>
      </c>
      <c r="L10" s="3" t="s">
        <v>14</v>
      </c>
      <c r="M10" s="39"/>
      <c r="N10" s="39"/>
      <c r="O10" s="39"/>
      <c r="P10" s="39"/>
    </row>
    <row r="11" spans="2:18" ht="18.75" customHeight="1" x14ac:dyDescent="0.55000000000000004">
      <c r="B11" s="17" t="s">
        <v>32</v>
      </c>
      <c r="C11" s="6"/>
      <c r="D11" s="26">
        <f>SUM(F11:P11)-R11</f>
        <v>0</v>
      </c>
      <c r="E11" s="5"/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5"/>
      <c r="R11" s="28">
        <v>0</v>
      </c>
    </row>
    <row r="12" spans="2:18" ht="18.75" customHeight="1" x14ac:dyDescent="0.55000000000000004">
      <c r="B12" s="17"/>
      <c r="C12" s="6"/>
      <c r="D12" s="9" t="s">
        <v>8</v>
      </c>
      <c r="E12" s="5"/>
      <c r="F12" s="6"/>
      <c r="G12" s="22"/>
      <c r="H12" s="22"/>
      <c r="I12" s="22"/>
      <c r="J12" s="22"/>
      <c r="K12" s="22"/>
      <c r="L12" s="22"/>
      <c r="M12" s="22"/>
      <c r="N12" s="22"/>
    </row>
    <row r="13" spans="2:18" ht="18.75" customHeight="1" x14ac:dyDescent="0.55000000000000004">
      <c r="B13" s="17" t="s">
        <v>18</v>
      </c>
      <c r="C13" s="6"/>
      <c r="D13" s="5">
        <f>D11/12</f>
        <v>0</v>
      </c>
      <c r="E13" s="5"/>
      <c r="F13" s="6"/>
      <c r="G13" s="22"/>
      <c r="H13" s="22"/>
      <c r="I13" s="22"/>
      <c r="J13" s="22"/>
      <c r="K13" s="22"/>
      <c r="L13" s="22"/>
      <c r="M13" s="22"/>
      <c r="N13" s="22"/>
    </row>
    <row r="14" spans="2:18" ht="18.75" customHeight="1" x14ac:dyDescent="0.55000000000000004">
      <c r="B14" s="17" t="s">
        <v>19</v>
      </c>
      <c r="C14" s="6"/>
      <c r="D14" s="9">
        <v>2.5</v>
      </c>
      <c r="E14" s="5"/>
      <c r="F14" s="6"/>
      <c r="G14" s="22"/>
      <c r="H14" s="22"/>
      <c r="I14" s="22"/>
      <c r="J14" s="22"/>
      <c r="K14" s="22"/>
      <c r="L14" s="22"/>
      <c r="M14" s="22"/>
      <c r="N14" s="22"/>
    </row>
    <row r="15" spans="2:18" ht="18.75" customHeight="1" thickBot="1" x14ac:dyDescent="0.6">
      <c r="B15" s="17"/>
      <c r="C15" s="6"/>
      <c r="D15" s="5"/>
      <c r="E15" s="5"/>
      <c r="F15" s="6"/>
      <c r="G15" s="22"/>
      <c r="H15" s="22"/>
      <c r="I15" s="22"/>
      <c r="J15" s="22"/>
      <c r="K15" s="22"/>
      <c r="L15" s="22"/>
      <c r="M15" s="22"/>
      <c r="N15" s="22"/>
    </row>
    <row r="16" spans="2:18" ht="18.75" customHeight="1" thickBot="1" x14ac:dyDescent="0.6">
      <c r="B16" s="29" t="s">
        <v>6</v>
      </c>
      <c r="C16" s="30"/>
      <c r="D16" s="31">
        <f>D13*D14</f>
        <v>0</v>
      </c>
      <c r="E16" s="5"/>
      <c r="F16" s="6"/>
      <c r="G16" s="38" t="s">
        <v>31</v>
      </c>
      <c r="H16" s="22"/>
      <c r="I16" s="22"/>
      <c r="J16" s="22"/>
      <c r="K16" s="22"/>
      <c r="L16" s="22"/>
      <c r="M16" s="22"/>
      <c r="N16" s="22"/>
    </row>
    <row r="17" spans="2:14" ht="18.75" customHeight="1" x14ac:dyDescent="0.55000000000000004">
      <c r="B17" s="17"/>
      <c r="C17" s="6"/>
      <c r="D17" s="5"/>
      <c r="E17" s="5"/>
      <c r="F17" s="6"/>
      <c r="G17" s="22"/>
      <c r="H17" s="22"/>
      <c r="I17" s="22"/>
      <c r="J17" s="22"/>
      <c r="K17" s="22"/>
      <c r="L17" s="22"/>
      <c r="M17" s="22"/>
      <c r="N17" s="22"/>
    </row>
    <row r="18" spans="2:14" ht="18.75" customHeight="1" x14ac:dyDescent="0.55000000000000004">
      <c r="B18" s="17"/>
      <c r="C18" s="6"/>
      <c r="D18" s="13"/>
      <c r="E18" s="5"/>
      <c r="F18" s="6"/>
      <c r="G18" s="22"/>
      <c r="H18" s="22"/>
      <c r="I18" s="22"/>
      <c r="J18" s="22"/>
      <c r="K18" s="22"/>
      <c r="L18" s="22"/>
      <c r="M18" s="22"/>
      <c r="N18" s="22"/>
    </row>
    <row r="19" spans="2:14" ht="18.75" customHeight="1" x14ac:dyDescent="0.55000000000000004">
      <c r="B19" s="36" t="s">
        <v>13</v>
      </c>
      <c r="C19" s="6"/>
      <c r="D19" s="13"/>
      <c r="E19" s="5"/>
      <c r="F19" s="6"/>
      <c r="G19" s="22"/>
      <c r="H19" s="22"/>
      <c r="I19" s="22"/>
      <c r="J19" s="22"/>
      <c r="K19" s="22"/>
      <c r="L19" s="22"/>
      <c r="M19" s="22"/>
      <c r="N19" s="22"/>
    </row>
    <row r="20" spans="2:14" ht="18.75" customHeight="1" x14ac:dyDescent="0.55000000000000004">
      <c r="B20" s="37" t="s">
        <v>16</v>
      </c>
      <c r="C20" s="21"/>
      <c r="D20" s="13"/>
      <c r="E20" s="20"/>
      <c r="F20" s="21"/>
      <c r="G20" s="22"/>
      <c r="H20" s="22"/>
      <c r="I20" s="22"/>
      <c r="J20" s="22"/>
      <c r="K20" s="22"/>
      <c r="L20" s="22"/>
      <c r="M20" s="22"/>
      <c r="N20" s="22"/>
    </row>
    <row r="21" spans="2:14" ht="18.75" customHeight="1" x14ac:dyDescent="0.55000000000000004">
      <c r="B21" s="37" t="s">
        <v>17</v>
      </c>
      <c r="C21" s="24"/>
      <c r="D21" s="13"/>
      <c r="E21" s="23"/>
      <c r="F21" s="24"/>
    </row>
    <row r="22" spans="2:14" s="18" customFormat="1" ht="18.75" customHeight="1" x14ac:dyDescent="0.55000000000000004">
      <c r="B22"/>
      <c r="C22" s="6"/>
      <c r="D22" s="9"/>
      <c r="E22" s="5"/>
      <c r="F22" s="6"/>
    </row>
    <row r="23" spans="2:14" s="22" customFormat="1" ht="18.75" customHeight="1" x14ac:dyDescent="0.55000000000000004">
      <c r="B23" s="1"/>
      <c r="C23"/>
      <c r="D23" s="8"/>
      <c r="E23" s="4"/>
      <c r="F23"/>
    </row>
    <row r="24" spans="2:14" ht="18.75" customHeight="1" x14ac:dyDescent="0.55000000000000004"/>
    <row r="25" spans="2:14" ht="18.75" customHeight="1" x14ac:dyDescent="0.55000000000000004"/>
  </sheetData>
  <mergeCells count="7">
    <mergeCell ref="O9:O10"/>
    <mergeCell ref="P9:P10"/>
    <mergeCell ref="D4:F4"/>
    <mergeCell ref="D5:E5"/>
    <mergeCell ref="B3:D3"/>
    <mergeCell ref="M9:M10"/>
    <mergeCell ref="N9:N10"/>
  </mergeCells>
  <pageMargins left="0.25" right="0.25" top="0.75" bottom="0.75" header="0.3" footer="0.3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 Amount Calc Worksheet</vt:lpstr>
    </vt:vector>
  </TitlesOfParts>
  <Company>INTRUST Bank, N.A.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snsoders</dc:creator>
  <cp:lastModifiedBy>mcshumar</cp:lastModifiedBy>
  <cp:lastPrinted>2020-04-15T12:54:41Z</cp:lastPrinted>
  <dcterms:created xsi:type="dcterms:W3CDTF">2020-03-31T20:43:39Z</dcterms:created>
  <dcterms:modified xsi:type="dcterms:W3CDTF">2021-01-18T21:48:15Z</dcterms:modified>
</cp:coreProperties>
</file>