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I:\Small Business Lending\SBA\PPP2 loan amount calc wrkshts\"/>
    </mc:Choice>
  </mc:AlternateContent>
  <xr:revisionPtr revIDLastSave="0" documentId="13_ncr:1_{EC05C54C-1B30-458D-A608-24657E903216}" xr6:coauthVersionLast="45" xr6:coauthVersionMax="45" xr10:uidLastSave="{00000000-0000-0000-0000-000000000000}"/>
  <bookViews>
    <workbookView xWindow="-19310" yWindow="-110" windowWidth="19420" windowHeight="10420" xr2:uid="{00000000-000D-0000-FFFF-FFFF00000000}"/>
  </bookViews>
  <sheets>
    <sheet name="Loan Amount Calc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 l="1"/>
  <c r="D18" i="1"/>
  <c r="D19" i="1"/>
  <c r="D20" i="1"/>
  <c r="D21" i="1"/>
  <c r="D22" i="1"/>
  <c r="D23" i="1"/>
  <c r="D27" i="1" l="1"/>
  <c r="D29" i="1" s="1"/>
</calcChain>
</file>

<file path=xl/sharedStrings.xml><?xml version="1.0" encoding="utf-8"?>
<sst xmlns="http://schemas.openxmlformats.org/spreadsheetml/2006/main" count="36" uniqueCount="36">
  <si>
    <t>Borrower:</t>
  </si>
  <si>
    <t>Federal Tax ID:</t>
  </si>
  <si>
    <t>Monthly</t>
  </si>
  <si>
    <t>Total Monthly Payroll</t>
  </si>
  <si>
    <t>Wages</t>
  </si>
  <si>
    <t>Cash Tips</t>
  </si>
  <si>
    <t>Healthcare Benefits</t>
  </si>
  <si>
    <t>Retirement Benefits</t>
  </si>
  <si>
    <t>State or Local Taxes</t>
  </si>
  <si>
    <t>Vacation, Parental, Medical or Sick Leave*</t>
  </si>
  <si>
    <t>*Do not include Family or Sick leave that qualified under Section 7001 and Section 7003 - Families First Coronavirus Response Act</t>
  </si>
  <si>
    <t>Calculated Average Monthly Payroll</t>
  </si>
  <si>
    <t>PAYCHECK PROTECTION PROGRAM - LOAN AMOUNT CALCULATION</t>
  </si>
  <si>
    <t>Eligible Loan Amount</t>
  </si>
  <si>
    <t>Salary/Wage portion only  in excess of $100,000 annually**</t>
  </si>
  <si>
    <t>**For the Salary/Wages portion of pay only amounts in excess of $100,000 per employee cannot be included in calculation</t>
  </si>
  <si>
    <t xml:space="preserve">Instructions: </t>
  </si>
  <si>
    <t>&gt; Any employee that resides outside of the U.S. cannot be included in the calculation above.</t>
  </si>
  <si>
    <t>&gt; You may not include any 1099 expenses that were paid to independent contractors</t>
  </si>
  <si>
    <t>&gt; Input borrower and payroll data in applicable grey fields only (white fields contain formulas that should not be typed over)</t>
  </si>
  <si>
    <t>&gt; Must use aggregate payroll costs from either 2019, 2020, or the precise 1-year period before the date which the loan is made</t>
  </si>
  <si>
    <t>(Maximum of $2,000,000)</t>
  </si>
  <si>
    <t>For borrowers in the hospitality industry with a NAICS code beginning with "72"</t>
  </si>
  <si>
    <t>&gt;Input the month and year in column B, cells B11 through B22.  Months have been added as a placeholder but will need to be updated to match your payroll data submitted.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</si>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</sst>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wrapText="1"/>
    </xf>
    <xf numFmtId="164" fontId="2" fillId="0" borderId="0" xfId="0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65" fontId="0" fillId="2" borderId="1" xfId="1" applyNumberFormat="1" applyFont="1" applyFill="1" applyBorder="1"/>
    <xf numFmtId="165" fontId="0" fillId="0" borderId="0" xfId="1" applyNumberFormat="1" applyFont="1" applyBorder="1"/>
    <xf numFmtId="165" fontId="0" fillId="0" borderId="0" xfId="1" applyNumberFormat="1" applyFont="1" applyBorder="1" applyAlignment="1">
      <alignment horizontal="right"/>
    </xf>
    <xf numFmtId="165" fontId="0" fillId="0" borderId="4" xfId="1" applyNumberFormat="1" applyFont="1" applyBorder="1"/>
    <xf numFmtId="165" fontId="0" fillId="0" borderId="1" xfId="1" applyNumberFormat="1" applyFont="1" applyFill="1" applyBorder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11" fillId="0" borderId="0" xfId="0" applyNumberFormat="1" applyFont="1"/>
    <xf numFmtId="0" fontId="0" fillId="4" borderId="3" xfId="1" applyNumberFormat="1" applyFont="1" applyFill="1" applyBorder="1" applyAlignment="1">
      <alignment horizontal="right"/>
    </xf>
    <xf numFmtId="164" fontId="0" fillId="2" borderId="0" xfId="0" quotePrefix="1" applyNumberFormat="1" applyFill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4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34"/>
  <sheetViews>
    <sheetView tabSelected="1" workbookViewId="0">
      <selection activeCell="H10" sqref="H10"/>
    </sheetView>
  </sheetViews>
  <sheetFormatPr defaultRowHeight="14.4" x14ac:dyDescent="0.55000000000000004"/>
  <cols>
    <col min="1" max="1" width="5.578125" customWidth="1"/>
    <col min="2" max="2" width="17" customWidth="1"/>
    <col min="3" max="3" width="1.578125" customWidth="1"/>
    <col min="4" max="4" width="21.578125" customWidth="1"/>
    <col min="5" max="5" width="2.83984375" customWidth="1"/>
    <col min="6" max="6" width="19.15625" customWidth="1"/>
    <col min="7" max="7" width="15.83984375" customWidth="1"/>
    <col min="8" max="8" width="21.578125" customWidth="1"/>
    <col min="9" max="9" width="18.68359375" customWidth="1"/>
    <col min="10" max="10" width="17.15625" customWidth="1"/>
    <col min="11" max="11" width="19.15625" customWidth="1"/>
    <col min="12" max="12" width="5" customWidth="1"/>
    <col min="13" max="13" width="23.15625" customWidth="1"/>
  </cols>
  <sheetData>
    <row r="2" spans="2:15" ht="20.399999999999999" x14ac:dyDescent="0.75">
      <c r="B2" s="15" t="s">
        <v>12</v>
      </c>
    </row>
    <row r="3" spans="2:15" x14ac:dyDescent="0.55000000000000004">
      <c r="B3" s="26" t="s">
        <v>22</v>
      </c>
      <c r="C3" s="26"/>
      <c r="D3" s="26"/>
      <c r="E3" s="26"/>
      <c r="F3" s="26"/>
      <c r="G3" s="26"/>
      <c r="H3" s="18" t="s">
        <v>16</v>
      </c>
      <c r="I3" s="19"/>
      <c r="J3" s="19"/>
      <c r="K3" s="19"/>
      <c r="L3" s="19"/>
      <c r="M3" s="19"/>
      <c r="N3" s="19"/>
    </row>
    <row r="4" spans="2:15" x14ac:dyDescent="0.55000000000000004">
      <c r="B4" s="14" t="s">
        <v>0</v>
      </c>
      <c r="D4" s="24"/>
      <c r="E4" s="24"/>
      <c r="F4" s="24"/>
      <c r="H4" s="20" t="s">
        <v>19</v>
      </c>
      <c r="I4" s="19"/>
      <c r="J4" s="19"/>
      <c r="K4" s="19"/>
      <c r="L4" s="19"/>
      <c r="M4" s="19"/>
      <c r="N4" s="19"/>
    </row>
    <row r="5" spans="2:15" ht="18.600000000000001" customHeight="1" x14ac:dyDescent="0.55000000000000004">
      <c r="B5" t="s">
        <v>1</v>
      </c>
      <c r="D5" s="25"/>
      <c r="E5" s="25"/>
      <c r="H5" s="20" t="s">
        <v>20</v>
      </c>
      <c r="I5" s="19"/>
      <c r="J5" s="19"/>
      <c r="K5" s="19"/>
      <c r="L5" s="19"/>
      <c r="M5" s="19"/>
      <c r="N5" s="19"/>
    </row>
    <row r="6" spans="2:15" x14ac:dyDescent="0.55000000000000004">
      <c r="H6" s="27" t="s">
        <v>23</v>
      </c>
      <c r="I6" s="27"/>
      <c r="J6" s="27"/>
      <c r="K6" s="27"/>
      <c r="L6" s="27"/>
      <c r="M6" s="27"/>
      <c r="N6" s="19"/>
    </row>
    <row r="7" spans="2:15" x14ac:dyDescent="0.55000000000000004">
      <c r="H7" s="27"/>
      <c r="I7" s="27"/>
      <c r="J7" s="27"/>
      <c r="K7" s="27"/>
      <c r="L7" s="27"/>
      <c r="M7" s="27"/>
      <c r="N7" s="19"/>
    </row>
    <row r="8" spans="2:15" x14ac:dyDescent="0.55000000000000004">
      <c r="H8" s="20" t="s">
        <v>17</v>
      </c>
      <c r="I8" s="19"/>
      <c r="J8" s="19"/>
      <c r="K8" s="19"/>
      <c r="L8" s="19"/>
      <c r="M8" s="19"/>
      <c r="N8" s="19"/>
    </row>
    <row r="9" spans="2:15" x14ac:dyDescent="0.55000000000000004">
      <c r="H9" s="20" t="s">
        <v>18</v>
      </c>
      <c r="I9" s="19"/>
      <c r="J9" s="19"/>
      <c r="K9" s="19"/>
      <c r="L9" s="19"/>
      <c r="M9" s="19"/>
      <c r="N9" s="19"/>
    </row>
    <row r="10" spans="2:15" x14ac:dyDescent="0.55000000000000004">
      <c r="H10" s="20"/>
      <c r="I10" s="19"/>
      <c r="J10" s="19"/>
      <c r="K10" s="19"/>
      <c r="L10" s="19"/>
      <c r="M10" s="19"/>
      <c r="N10" s="19"/>
    </row>
    <row r="11" spans="2:15" ht="43.2" x14ac:dyDescent="0.55000000000000004">
      <c r="B11" s="2" t="s">
        <v>2</v>
      </c>
      <c r="C11" s="3"/>
      <c r="D11" s="2" t="s">
        <v>3</v>
      </c>
      <c r="E11" s="2"/>
      <c r="F11" s="2" t="s">
        <v>4</v>
      </c>
      <c r="G11" s="2" t="s">
        <v>5</v>
      </c>
      <c r="H11" s="4" t="s">
        <v>9</v>
      </c>
      <c r="I11" s="4" t="s">
        <v>6</v>
      </c>
      <c r="J11" s="4" t="s">
        <v>7</v>
      </c>
      <c r="K11" s="4" t="s">
        <v>8</v>
      </c>
      <c r="L11" s="4"/>
      <c r="M11" s="4" t="s">
        <v>14</v>
      </c>
      <c r="N11" s="1"/>
      <c r="O11" s="1"/>
    </row>
    <row r="12" spans="2:15" ht="18.75" customHeight="1" x14ac:dyDescent="0.55000000000000004">
      <c r="B12" s="23" t="s">
        <v>24</v>
      </c>
      <c r="D12" s="6">
        <f>SUM(F12:K12)-M12</f>
        <v>0</v>
      </c>
      <c r="E12" s="6"/>
      <c r="F12" s="8"/>
      <c r="G12" s="8"/>
      <c r="H12" s="8"/>
      <c r="I12" s="8"/>
      <c r="J12" s="8"/>
      <c r="K12" s="8"/>
      <c r="L12" s="12"/>
      <c r="M12" s="8"/>
    </row>
    <row r="13" spans="2:15" ht="18.75" customHeight="1" x14ac:dyDescent="0.55000000000000004">
      <c r="B13" s="23" t="s">
        <v>25</v>
      </c>
      <c r="D13" s="6">
        <f t="shared" ref="D13:D23" si="0">SUM(F13:K13)-M13</f>
        <v>0</v>
      </c>
      <c r="E13" s="6"/>
      <c r="F13" s="8"/>
      <c r="G13" s="8"/>
      <c r="H13" s="8"/>
      <c r="I13" s="8"/>
      <c r="J13" s="8"/>
      <c r="K13" s="8"/>
      <c r="L13" s="12"/>
      <c r="M13" s="8"/>
    </row>
    <row r="14" spans="2:15" ht="18.75" customHeight="1" x14ac:dyDescent="0.55000000000000004">
      <c r="B14" s="23" t="s">
        <v>26</v>
      </c>
      <c r="D14" s="6">
        <f t="shared" si="0"/>
        <v>0</v>
      </c>
      <c r="E14" s="6"/>
      <c r="F14" s="8"/>
      <c r="G14" s="8"/>
      <c r="H14" s="8"/>
      <c r="I14" s="8"/>
      <c r="J14" s="8"/>
      <c r="K14" s="8"/>
      <c r="L14" s="12"/>
      <c r="M14" s="8"/>
    </row>
    <row r="15" spans="2:15" ht="18.75" customHeight="1" x14ac:dyDescent="0.55000000000000004">
      <c r="B15" s="23" t="s">
        <v>27</v>
      </c>
      <c r="D15" s="6">
        <f t="shared" si="0"/>
        <v>0</v>
      </c>
      <c r="E15" s="6"/>
      <c r="F15" s="8"/>
      <c r="G15" s="8"/>
      <c r="H15" s="8"/>
      <c r="I15" s="8"/>
      <c r="J15" s="8"/>
      <c r="K15" s="8"/>
      <c r="L15" s="12"/>
      <c r="M15" s="8"/>
    </row>
    <row r="16" spans="2:15" ht="18.75" customHeight="1" x14ac:dyDescent="0.55000000000000004">
      <c r="B16" s="23" t="s">
        <v>28</v>
      </c>
      <c r="D16" s="6">
        <f t="shared" si="0"/>
        <v>0</v>
      </c>
      <c r="E16" s="6"/>
      <c r="F16" s="8"/>
      <c r="G16" s="8"/>
      <c r="H16" s="8"/>
      <c r="I16" s="8"/>
      <c r="J16" s="8"/>
      <c r="K16" s="8"/>
      <c r="L16" s="12"/>
      <c r="M16" s="8"/>
    </row>
    <row r="17" spans="2:13" ht="18.75" customHeight="1" x14ac:dyDescent="0.55000000000000004">
      <c r="B17" s="23" t="s">
        <v>29</v>
      </c>
      <c r="D17" s="6">
        <f t="shared" si="0"/>
        <v>0</v>
      </c>
      <c r="E17" s="6"/>
      <c r="F17" s="8"/>
      <c r="G17" s="8"/>
      <c r="H17" s="8"/>
      <c r="I17" s="8"/>
      <c r="J17" s="8"/>
      <c r="K17" s="8"/>
      <c r="L17" s="12"/>
      <c r="M17" s="8"/>
    </row>
    <row r="18" spans="2:13" ht="18.75" customHeight="1" x14ac:dyDescent="0.55000000000000004">
      <c r="B18" s="23" t="s">
        <v>30</v>
      </c>
      <c r="D18" s="6">
        <f t="shared" si="0"/>
        <v>0</v>
      </c>
      <c r="E18" s="6"/>
      <c r="F18" s="8"/>
      <c r="G18" s="8"/>
      <c r="H18" s="8"/>
      <c r="I18" s="8"/>
      <c r="J18" s="8"/>
      <c r="K18" s="8"/>
      <c r="L18" s="12"/>
      <c r="M18" s="8"/>
    </row>
    <row r="19" spans="2:13" ht="18.75" customHeight="1" x14ac:dyDescent="0.55000000000000004">
      <c r="B19" s="23" t="s">
        <v>31</v>
      </c>
      <c r="D19" s="6">
        <f t="shared" si="0"/>
        <v>0</v>
      </c>
      <c r="E19" s="6"/>
      <c r="F19" s="8"/>
      <c r="G19" s="8"/>
      <c r="H19" s="8"/>
      <c r="I19" s="8"/>
      <c r="J19" s="8"/>
      <c r="K19" s="8"/>
      <c r="L19" s="12"/>
      <c r="M19" s="8"/>
    </row>
    <row r="20" spans="2:13" ht="18.75" customHeight="1" x14ac:dyDescent="0.55000000000000004">
      <c r="B20" s="23" t="s">
        <v>32</v>
      </c>
      <c r="D20" s="6">
        <f t="shared" si="0"/>
        <v>0</v>
      </c>
      <c r="E20" s="6"/>
      <c r="F20" s="8"/>
      <c r="G20" s="8"/>
      <c r="H20" s="8"/>
      <c r="I20" s="8"/>
      <c r="J20" s="8"/>
      <c r="K20" s="8"/>
      <c r="L20" s="12"/>
      <c r="M20" s="8"/>
    </row>
    <row r="21" spans="2:13" ht="18.75" customHeight="1" x14ac:dyDescent="0.55000000000000004">
      <c r="B21" s="23" t="s">
        <v>33</v>
      </c>
      <c r="D21" s="6">
        <f t="shared" si="0"/>
        <v>0</v>
      </c>
      <c r="E21" s="6"/>
      <c r="F21" s="8"/>
      <c r="G21" s="8"/>
      <c r="H21" s="8"/>
      <c r="I21" s="8"/>
      <c r="J21" s="8"/>
      <c r="K21" s="8"/>
      <c r="L21" s="12"/>
      <c r="M21" s="8"/>
    </row>
    <row r="22" spans="2:13" ht="18.75" customHeight="1" x14ac:dyDescent="0.55000000000000004">
      <c r="B22" s="23" t="s">
        <v>34</v>
      </c>
      <c r="D22" s="6">
        <f t="shared" si="0"/>
        <v>0</v>
      </c>
      <c r="E22" s="6"/>
      <c r="F22" s="8"/>
      <c r="G22" s="8"/>
      <c r="H22" s="8"/>
      <c r="I22" s="8"/>
      <c r="J22" s="8"/>
      <c r="K22" s="8"/>
      <c r="L22" s="12"/>
      <c r="M22" s="8"/>
    </row>
    <row r="23" spans="2:13" ht="18.75" customHeight="1" x14ac:dyDescent="0.55000000000000004">
      <c r="B23" s="23" t="s">
        <v>35</v>
      </c>
      <c r="D23" s="6">
        <f t="shared" si="0"/>
        <v>0</v>
      </c>
      <c r="E23" s="6"/>
      <c r="F23" s="8"/>
      <c r="G23" s="8"/>
      <c r="H23" s="8"/>
      <c r="I23" s="8"/>
      <c r="J23" s="8"/>
      <c r="K23" s="8"/>
      <c r="L23" s="12"/>
      <c r="M23" s="8"/>
    </row>
    <row r="24" spans="2:13" ht="13.5" customHeight="1" x14ac:dyDescent="0.55000000000000004">
      <c r="B24" s="21" t="s">
        <v>10</v>
      </c>
    </row>
    <row r="25" spans="2:13" x14ac:dyDescent="0.55000000000000004">
      <c r="B25" s="21" t="s">
        <v>15</v>
      </c>
    </row>
    <row r="26" spans="2:13" x14ac:dyDescent="0.55000000000000004">
      <c r="B26" s="5"/>
    </row>
    <row r="27" spans="2:13" ht="24" customHeight="1" x14ac:dyDescent="0.55000000000000004">
      <c r="D27" s="7">
        <f>SUM(D12:D23)/12</f>
        <v>0</v>
      </c>
      <c r="E27" s="9"/>
      <c r="F27" t="s">
        <v>11</v>
      </c>
    </row>
    <row r="28" spans="2:13" x14ac:dyDescent="0.55000000000000004">
      <c r="D28" s="22">
        <v>3.5</v>
      </c>
      <c r="E28" s="10"/>
    </row>
    <row r="29" spans="2:13" ht="23.25" customHeight="1" thickBot="1" x14ac:dyDescent="0.6">
      <c r="D29" s="11">
        <f>D27*D28</f>
        <v>0</v>
      </c>
      <c r="E29" s="6"/>
      <c r="F29" t="s">
        <v>13</v>
      </c>
      <c r="H29" s="13" t="s">
        <v>21</v>
      </c>
    </row>
    <row r="30" spans="2:13" ht="14.7" thickTop="1" x14ac:dyDescent="0.55000000000000004"/>
    <row r="32" spans="2:13" x14ac:dyDescent="0.55000000000000004">
      <c r="B32" s="16"/>
    </row>
    <row r="33" spans="2:2" x14ac:dyDescent="0.55000000000000004">
      <c r="B33" s="17"/>
    </row>
    <row r="34" spans="2:2" x14ac:dyDescent="0.55000000000000004">
      <c r="B34" s="16"/>
    </row>
  </sheetData>
  <mergeCells count="4">
    <mergeCell ref="D4:F4"/>
    <mergeCell ref="D5:E5"/>
    <mergeCell ref="B3:G3"/>
    <mergeCell ref="H6:M7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Amount Calc Worksheet</vt:lpstr>
    </vt:vector>
  </TitlesOfParts>
  <Company>INTRUST Bank, N.A.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snsoders</dc:creator>
  <cp:lastModifiedBy>mcshumar</cp:lastModifiedBy>
  <dcterms:created xsi:type="dcterms:W3CDTF">2020-03-31T20:43:39Z</dcterms:created>
  <dcterms:modified xsi:type="dcterms:W3CDTF">2021-01-18T21:48:52Z</dcterms:modified>
</cp:coreProperties>
</file>